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nuevos para cañola abril 09-2020\"/>
    </mc:Choice>
  </mc:AlternateContent>
  <bookViews>
    <workbookView xWindow="0" yWindow="0" windowWidth="21600" windowHeight="9630"/>
  </bookViews>
  <sheets>
    <sheet name="EJEMPLO 9 TRANSACCION IMPUESTO " sheetId="2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5" l="1"/>
  <c r="D13" i="25"/>
  <c r="I7" i="25"/>
  <c r="I4" i="25"/>
  <c r="I8" i="25"/>
  <c r="E18" i="25"/>
  <c r="D21" i="25" l="1"/>
  <c r="E22" i="25" s="1"/>
</calcChain>
</file>

<file path=xl/sharedStrings.xml><?xml version="1.0" encoding="utf-8"?>
<sst xmlns="http://schemas.openxmlformats.org/spreadsheetml/2006/main" count="27" uniqueCount="17">
  <si>
    <t>Débitos</t>
  </si>
  <si>
    <t>Créditos</t>
  </si>
  <si>
    <t>INGRESOS VIGENCIA</t>
  </si>
  <si>
    <t>Código</t>
  </si>
  <si>
    <t>Cuentas</t>
  </si>
  <si>
    <t>GASTO DE INDUSTRIA Y COMERCIO</t>
  </si>
  <si>
    <t>TARIFA 8 POR MIL</t>
  </si>
  <si>
    <t>LIQUIDACION DEL IMPUESTO DE INDUSTRIA Y COMERCIO</t>
  </si>
  <si>
    <t>LIQUIDACION DEL IMPUESTO DE AVISOS Y TABLEROS</t>
  </si>
  <si>
    <t>BASE DEL IMPUESTO DE INDUSTRIA Y COMERCIO</t>
  </si>
  <si>
    <t>APLICA 15% SOBRE EL VALOR DEL IMPUESTO</t>
  </si>
  <si>
    <t>CONTABILIZACION DEL IMPUESTO DE INDUSTRIA Y COMERCIO Y COMPLEMENTARIOS</t>
  </si>
  <si>
    <t>CONTABILIZACION DEL CRUCE DEL ANTICIPO DEL IMPUESTO DE INDUSTRIA Y COMERCIO.</t>
  </si>
  <si>
    <t xml:space="preserve">ANTICIPO IMPUESTO DE INDUSTRIA Y COMERCIO </t>
  </si>
  <si>
    <t>PAGO  DEL IMPUESTO DE INDUSTRIA Y COMERCIO  Y COMPLEMENTARIOS</t>
  </si>
  <si>
    <t xml:space="preserve">ANTICIPO DE  IMPUESTO DE INDUSTRIA Y COMERCIO </t>
  </si>
  <si>
    <t>IMPUESTO DE INDUSTRIA Y COMERCIO Y COMPLEMENTARIOS 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</si>
</sst>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166" fontId="3" fillId="0" borderId="0" xfId="0" applyNumberFormat="1" applyFont="1" applyFill="1" applyBorder="1"/>
    <xf numFmtId="0" fontId="3" fillId="0" borderId="1" xfId="0" applyFont="1" applyFill="1" applyBorder="1"/>
    <xf numFmtId="166" fontId="3" fillId="0" borderId="1" xfId="0" applyNumberFormat="1" applyFont="1" applyFill="1" applyBorder="1"/>
    <xf numFmtId="0" fontId="2" fillId="0" borderId="0" xfId="0" applyFont="1" applyFill="1" applyBorder="1"/>
    <xf numFmtId="166" fontId="2" fillId="0" borderId="0" xfId="0" applyNumberFormat="1" applyFont="1" applyFill="1" applyBorder="1"/>
    <xf numFmtId="0" fontId="1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1" xfId="0" applyFont="1" applyFill="1" applyBorder="1" applyAlignment="1">
      <alignment wrapText="1"/>
    </xf>
    <xf numFmtId="166" fontId="3" fillId="0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166" fontId="3" fillId="0" borderId="0" xfId="0" applyNumberFormat="1" applyFont="1" applyFill="1" applyBorder="1" applyAlignment="1">
      <alignment wrapText="1"/>
    </xf>
    <xf numFmtId="0" fontId="5" fillId="0" borderId="0" xfId="0" applyFont="1" applyFill="1"/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6</xdr:col>
      <xdr:colOff>152400</xdr:colOff>
      <xdr:row>9</xdr:row>
      <xdr:rowOff>180975</xdr:rowOff>
    </xdr:to>
    <xdr:sp macro="" textlink="">
      <xdr:nvSpPr>
        <xdr:cNvPr id="3" name="2 CuadroTexto"/>
        <xdr:cNvSpPr txBox="1"/>
      </xdr:nvSpPr>
      <xdr:spPr>
        <a:xfrm>
          <a:off x="190501" y="190500"/>
          <a:ext cx="5867399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empresa  ZETA LTDA. Esta ubicada en el Municipio de San Carlos.</a:t>
          </a:r>
        </a:p>
        <a:p>
          <a:pPr lvl="0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Actividad  que desarrolla es una actividad Comercial. Tarifa del 8 por mil. Tiene avisos y tableros.</a:t>
          </a:r>
        </a:p>
        <a:p>
          <a:pPr lvl="0"/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tienen unos ingresos de la vigencia del año 201X por valor de $575.850.000; un anticipo de impuesto</a:t>
          </a: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industria y comercio  por valor de</a:t>
          </a: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$1.420.000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pide:</a:t>
          </a:r>
          <a:endParaRPr lang="en-US" b="1">
            <a:effectLst/>
          </a:endParaRPr>
        </a:p>
        <a:p>
          <a:pPr lvl="0"/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Liquidar el impuesto de Industria y Comercio</a:t>
          </a: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complementarios.</a:t>
          </a:r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Contabilizar el impuesto de Industria y comercio</a:t>
          </a: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complementarios.</a:t>
          </a:r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Cruzar el valor </a:t>
          </a: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 anticipo del impuesto de industria y comercio.</a:t>
          </a:r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Pagar</a:t>
          </a: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el impuesto de industria y comercio y complementarios.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showGridLines="0" tabSelected="1" workbookViewId="0">
      <selection activeCell="H17" sqref="H17"/>
    </sheetView>
  </sheetViews>
  <sheetFormatPr baseColWidth="10" defaultRowHeight="15" x14ac:dyDescent="0.25"/>
  <cols>
    <col min="1" max="1" width="2.85546875" customWidth="1"/>
    <col min="2" max="2" width="6" customWidth="1"/>
    <col min="3" max="3" width="46.28515625" bestFit="1" customWidth="1"/>
    <col min="4" max="4" width="12.5703125" customWidth="1"/>
    <col min="5" max="5" width="10.42578125" bestFit="1" customWidth="1"/>
    <col min="6" max="6" width="10.42578125" customWidth="1"/>
    <col min="7" max="7" width="5.28515625" customWidth="1"/>
    <col min="8" max="8" width="51.5703125" customWidth="1"/>
    <col min="9" max="9" width="11.5703125" customWidth="1"/>
  </cols>
  <sheetData>
    <row r="2" spans="1:9" x14ac:dyDescent="0.25">
      <c r="H2" s="1" t="s">
        <v>7</v>
      </c>
      <c r="I2" s="1"/>
    </row>
    <row r="3" spans="1:9" x14ac:dyDescent="0.25">
      <c r="H3" s="8" t="s">
        <v>2</v>
      </c>
      <c r="I3" s="9">
        <v>575850000</v>
      </c>
    </row>
    <row r="4" spans="1:9" x14ac:dyDescent="0.25">
      <c r="H4" s="8" t="s">
        <v>6</v>
      </c>
      <c r="I4" s="9">
        <f>+I3*0.008</f>
        <v>4606800</v>
      </c>
    </row>
    <row r="5" spans="1:9" x14ac:dyDescent="0.25">
      <c r="H5" s="8"/>
      <c r="I5" s="9"/>
    </row>
    <row r="6" spans="1:9" x14ac:dyDescent="0.25">
      <c r="H6" s="10" t="s">
        <v>8</v>
      </c>
      <c r="I6" s="10"/>
    </row>
    <row r="7" spans="1:9" x14ac:dyDescent="0.25">
      <c r="H7" s="8" t="s">
        <v>9</v>
      </c>
      <c r="I7" s="9">
        <f>+I4</f>
        <v>4606800</v>
      </c>
    </row>
    <row r="8" spans="1:9" x14ac:dyDescent="0.25">
      <c r="H8" s="8" t="s">
        <v>10</v>
      </c>
      <c r="I8" s="9">
        <f>+I7*0.15</f>
        <v>691020</v>
      </c>
    </row>
    <row r="11" spans="1:9" x14ac:dyDescent="0.25">
      <c r="A11" s="11"/>
      <c r="B11" s="12" t="s">
        <v>11</v>
      </c>
      <c r="C11" s="12"/>
      <c r="D11" s="12"/>
      <c r="E11" s="12"/>
      <c r="H11" s="18"/>
    </row>
    <row r="12" spans="1:9" ht="18.75" customHeight="1" x14ac:dyDescent="0.25">
      <c r="B12" s="15" t="s">
        <v>3</v>
      </c>
      <c r="C12" s="15" t="s">
        <v>4</v>
      </c>
      <c r="D12" s="15" t="s">
        <v>0</v>
      </c>
      <c r="E12" s="15" t="s">
        <v>1</v>
      </c>
      <c r="F12" s="8"/>
    </row>
    <row r="13" spans="1:9" x14ac:dyDescent="0.25">
      <c r="B13" s="2"/>
      <c r="C13" s="6" t="s">
        <v>5</v>
      </c>
      <c r="D13" s="7">
        <f>+I7+I8</f>
        <v>5297820</v>
      </c>
      <c r="E13" s="6"/>
      <c r="F13" s="4"/>
    </row>
    <row r="14" spans="1:9" ht="24.75" customHeight="1" x14ac:dyDescent="0.25">
      <c r="B14" s="2"/>
      <c r="C14" s="13" t="s">
        <v>16</v>
      </c>
      <c r="D14" s="14"/>
      <c r="E14" s="7">
        <f>+D13</f>
        <v>5297820</v>
      </c>
      <c r="F14" s="5"/>
    </row>
    <row r="15" spans="1:9" x14ac:dyDescent="0.25">
      <c r="B15" s="12" t="s">
        <v>12</v>
      </c>
      <c r="C15" s="12"/>
      <c r="D15" s="12"/>
      <c r="E15" s="12"/>
      <c r="F15" s="17"/>
      <c r="G15" s="11"/>
    </row>
    <row r="16" spans="1:9" ht="19.5" customHeight="1" x14ac:dyDescent="0.25">
      <c r="B16" s="15" t="s">
        <v>3</v>
      </c>
      <c r="C16" s="15" t="s">
        <v>4</v>
      </c>
      <c r="D16" s="15" t="s">
        <v>0</v>
      </c>
      <c r="E16" s="15" t="s">
        <v>1</v>
      </c>
      <c r="F16" s="8"/>
    </row>
    <row r="17" spans="2:7" ht="24.75" x14ac:dyDescent="0.25">
      <c r="B17" s="2"/>
      <c r="C17" s="13" t="s">
        <v>16</v>
      </c>
      <c r="D17" s="7">
        <v>1420000</v>
      </c>
      <c r="E17" s="6"/>
      <c r="F17" s="4"/>
    </row>
    <row r="18" spans="2:7" x14ac:dyDescent="0.25">
      <c r="B18" s="2"/>
      <c r="C18" s="6" t="s">
        <v>15</v>
      </c>
      <c r="D18" s="7"/>
      <c r="E18" s="7">
        <f>+D17</f>
        <v>1420000</v>
      </c>
      <c r="F18" s="5"/>
    </row>
    <row r="19" spans="2:7" x14ac:dyDescent="0.25">
      <c r="B19" s="12" t="s">
        <v>14</v>
      </c>
      <c r="C19" s="12"/>
      <c r="D19" s="12"/>
      <c r="E19" s="12"/>
      <c r="F19" s="17"/>
      <c r="G19" s="1"/>
    </row>
    <row r="20" spans="2:7" ht="19.5" customHeight="1" x14ac:dyDescent="0.25">
      <c r="B20" s="15" t="s">
        <v>3</v>
      </c>
      <c r="C20" s="15" t="s">
        <v>4</v>
      </c>
      <c r="D20" s="15" t="s">
        <v>0</v>
      </c>
      <c r="E20" s="15" t="s">
        <v>1</v>
      </c>
      <c r="F20" s="8"/>
    </row>
    <row r="21" spans="2:7" ht="30" customHeight="1" x14ac:dyDescent="0.25">
      <c r="B21" s="2"/>
      <c r="C21" s="13" t="s">
        <v>16</v>
      </c>
      <c r="D21" s="14">
        <f>+E14-D17</f>
        <v>3877820</v>
      </c>
      <c r="E21" s="14"/>
      <c r="F21" s="16"/>
    </row>
    <row r="22" spans="2:7" x14ac:dyDescent="0.25">
      <c r="B22" s="2"/>
      <c r="C22" s="6" t="s">
        <v>13</v>
      </c>
      <c r="D22" s="7"/>
      <c r="E22" s="7">
        <f>+D21</f>
        <v>3877820</v>
      </c>
      <c r="F22" s="5"/>
    </row>
    <row r="23" spans="2:7" x14ac:dyDescent="0.25">
      <c r="C23" s="8"/>
      <c r="D23" s="4"/>
      <c r="E23" s="5"/>
      <c r="F23" s="5"/>
      <c r="G23" s="5"/>
    </row>
    <row r="24" spans="2:7" x14ac:dyDescent="0.25">
      <c r="C24" s="3"/>
      <c r="D24" s="3"/>
      <c r="E24" s="3"/>
      <c r="F24" s="3"/>
      <c r="G24" s="3"/>
    </row>
    <row r="25" spans="2:7" x14ac:dyDescent="0.25">
      <c r="C25" s="3"/>
      <c r="D25" s="3"/>
      <c r="E25" s="3"/>
      <c r="F25" s="3"/>
      <c r="G25" s="3"/>
    </row>
    <row r="26" spans="2:7" x14ac:dyDescent="0.25">
      <c r="C26" s="3"/>
      <c r="D26" s="3"/>
      <c r="E26" s="3"/>
      <c r="F26" s="3"/>
      <c r="G26" s="3"/>
    </row>
    <row r="27" spans="2:7" x14ac:dyDescent="0.25">
      <c r="C27" s="3"/>
      <c r="D27" s="3"/>
      <c r="E27" s="3"/>
      <c r="F27" s="3"/>
      <c r="G27" s="3"/>
    </row>
    <row r="28" spans="2:7" x14ac:dyDescent="0.25">
      <c r="C28" s="3"/>
      <c r="D28" s="3"/>
      <c r="E28" s="3"/>
      <c r="F28" s="3"/>
      <c r="G28" s="3"/>
    </row>
    <row r="33" spans="6:6" x14ac:dyDescent="0.25">
      <c r="F33" s="12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9 TRANSACCION IMPUESTO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2020-04-09T03:46:44Z</dcterms:modified>
</cp:coreProperties>
</file>