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nuevos para cañola abril 09-2020\"/>
    </mc:Choice>
  </mc:AlternateContent>
  <bookViews>
    <workbookView xWindow="0" yWindow="0" windowWidth="21600" windowHeight="9630"/>
  </bookViews>
  <sheets>
    <sheet name="EJEMPLO 8 TRANSACCION IMPUESTOS" sheetId="2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4" l="1"/>
  <c r="G16" i="24"/>
  <c r="F15" i="24"/>
  <c r="G15" i="24"/>
  <c r="G22" i="24" l="1"/>
  <c r="F13" i="24" l="1"/>
  <c r="F12" i="24"/>
  <c r="F11" i="24"/>
  <c r="G10" i="24"/>
</calcChain>
</file>

<file path=xl/sharedStrings.xml><?xml version="1.0" encoding="utf-8"?>
<sst xmlns="http://schemas.openxmlformats.org/spreadsheetml/2006/main" count="14" uniqueCount="12">
  <si>
    <t>DEBITOS</t>
  </si>
  <si>
    <t>CREDITOS</t>
  </si>
  <si>
    <t xml:space="preserve">                                                   IVA POR PAGAR</t>
  </si>
  <si>
    <t>Débitos</t>
  </si>
  <si>
    <t>Créditos</t>
  </si>
  <si>
    <t>IVA POR PAGAR</t>
  </si>
  <si>
    <t>BANCOS</t>
  </si>
  <si>
    <t>CRUZAR: IMPUESTO A LAS VENTAS RETENIDO</t>
  </si>
  <si>
    <t xml:space="preserve">"ANTICIPO"Impuesto a las Ventas Retenido </t>
  </si>
  <si>
    <t xml:space="preserve">Impuesto a las Ventas Retenido </t>
  </si>
  <si>
    <t>PAGO DE IVA</t>
  </si>
  <si>
    <t>LIQUIDACION DE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</si>
</sst>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"/>
    <numFmt numFmtId="166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Border="1"/>
    <xf numFmtId="0" fontId="2" fillId="2" borderId="1" xfId="0" applyFont="1" applyFill="1" applyBorder="1"/>
    <xf numFmtId="0" fontId="3" fillId="3" borderId="1" xfId="0" applyFont="1" applyFill="1" applyBorder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5"/>
    </xf>
    <xf numFmtId="0" fontId="1" fillId="2" borderId="1" xfId="0" applyFont="1" applyFill="1" applyBorder="1"/>
    <xf numFmtId="0" fontId="3" fillId="2" borderId="1" xfId="0" applyFont="1" applyFill="1" applyBorder="1"/>
    <xf numFmtId="0" fontId="1" fillId="0" borderId="2" xfId="0" applyFont="1" applyFill="1" applyBorder="1"/>
    <xf numFmtId="166" fontId="0" fillId="0" borderId="0" xfId="0" applyNumberFormat="1" applyBorder="1"/>
    <xf numFmtId="166" fontId="0" fillId="0" borderId="2" xfId="0" applyNumberFormat="1" applyBorder="1"/>
    <xf numFmtId="0" fontId="1" fillId="0" borderId="0" xfId="0" applyFont="1" applyFill="1" applyBorder="1"/>
    <xf numFmtId="166" fontId="0" fillId="0" borderId="1" xfId="0" applyNumberFormat="1" applyBorder="1"/>
    <xf numFmtId="166" fontId="0" fillId="0" borderId="0" xfId="0" applyNumberFormat="1"/>
    <xf numFmtId="0" fontId="0" fillId="0" borderId="0" xfId="0" applyAlignment="1">
      <alignment horizontal="center" wrapText="1"/>
    </xf>
    <xf numFmtId="164" fontId="3" fillId="3" borderId="1" xfId="0" applyNumberFormat="1" applyFont="1" applyFill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0</xdr:row>
      <xdr:rowOff>190499</xdr:rowOff>
    </xdr:from>
    <xdr:to>
      <xdr:col>3</xdr:col>
      <xdr:colOff>371476</xdr:colOff>
      <xdr:row>22</xdr:row>
      <xdr:rowOff>9524</xdr:rowOff>
    </xdr:to>
    <xdr:sp macro="" textlink="">
      <xdr:nvSpPr>
        <xdr:cNvPr id="2" name="2 CuadroTexto"/>
        <xdr:cNvSpPr txBox="1"/>
      </xdr:nvSpPr>
      <xdr:spPr>
        <a:xfrm>
          <a:off x="219077" y="190499"/>
          <a:ext cx="4676774" cy="40100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Datos  de</a:t>
          </a:r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</a:t>
          </a:r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empresa Zeta LTDA. (cutrimestre 01-20x)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Enero a abril 30-20x =  Venta con tarfia  $858.951.000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IVA generado  $163.200.690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Enero a abril 30-20x = compras a $158.955.000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IVA descontable en compras $30.201.450.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Enero a abril 30-20x = Importacion de mercancia  por valor de $258.755.000</a:t>
          </a:r>
          <a:endParaRPr lang="en-US">
            <a:effectLst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El IVA descontable  de la importación  $49.163.450.</a:t>
          </a:r>
          <a:endParaRPr lang="en-US">
            <a:effectLst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Enero a abril 30-20x = Gasto gravados ascendieron a  $2.955.000.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IVA descontable en gastos $561.450.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recibió el certificado de Impuesto a las Ventas Retenido, del cuatrimestre 01 del año 20X por parte de las empresas B Ltda. por valor $3.050.000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piden:</a:t>
          </a:r>
        </a:p>
        <a:p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Cruzar el impuesto a las ventas retenido</a:t>
          </a:r>
        </a:p>
        <a:p>
          <a:r>
            <a:rPr lang="es-C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Liquidar</a:t>
          </a:r>
          <a:r>
            <a:rPr lang="es-C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el impuesto de IVA </a:t>
          </a:r>
          <a:endParaRPr lang="es-C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Pagar el impuesto  de IVA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showGridLines="0" tabSelected="1" workbookViewId="0">
      <selection activeCell="C25" sqref="C25"/>
    </sheetView>
  </sheetViews>
  <sheetFormatPr baseColWidth="10" defaultRowHeight="15" x14ac:dyDescent="0.25"/>
  <cols>
    <col min="1" max="1" width="3.28515625" customWidth="1"/>
    <col min="2" max="2" width="41.28515625" bestFit="1" customWidth="1"/>
    <col min="3" max="3" width="23.28515625" customWidth="1"/>
    <col min="4" max="4" width="7.28515625" customWidth="1"/>
    <col min="5" max="5" width="41.28515625" bestFit="1" customWidth="1"/>
    <col min="6" max="6" width="13" customWidth="1"/>
    <col min="7" max="7" width="13.7109375" customWidth="1"/>
    <col min="8" max="8" width="15.7109375" customWidth="1"/>
    <col min="9" max="9" width="15.5703125" customWidth="1"/>
  </cols>
  <sheetData>
    <row r="2" spans="2:10" x14ac:dyDescent="0.25">
      <c r="B2" s="5"/>
      <c r="E2" s="1" t="s">
        <v>7</v>
      </c>
    </row>
    <row r="3" spans="2:10" x14ac:dyDescent="0.25">
      <c r="B3" s="6"/>
      <c r="E3" s="8"/>
      <c r="F3" s="3" t="s">
        <v>0</v>
      </c>
      <c r="G3" s="3" t="s">
        <v>1</v>
      </c>
    </row>
    <row r="4" spans="2:10" x14ac:dyDescent="0.25">
      <c r="B4" s="6"/>
      <c r="E4" s="4" t="s">
        <v>9</v>
      </c>
      <c r="F4" s="16">
        <v>3050000</v>
      </c>
      <c r="G4" s="16"/>
    </row>
    <row r="5" spans="2:10" x14ac:dyDescent="0.25">
      <c r="B5" s="6"/>
      <c r="E5" s="4" t="s">
        <v>8</v>
      </c>
      <c r="F5" s="16"/>
      <c r="G5" s="16">
        <v>3050000</v>
      </c>
    </row>
    <row r="6" spans="2:10" x14ac:dyDescent="0.25">
      <c r="B6" s="6"/>
    </row>
    <row r="7" spans="2:10" x14ac:dyDescent="0.25">
      <c r="B7" s="6"/>
      <c r="F7" s="1" t="s">
        <v>11</v>
      </c>
    </row>
    <row r="8" spans="2:10" ht="15" customHeight="1" x14ac:dyDescent="0.25">
      <c r="B8" s="6"/>
      <c r="F8" s="18" t="s">
        <v>2</v>
      </c>
      <c r="G8" s="17"/>
      <c r="J8" s="15"/>
    </row>
    <row r="9" spans="2:10" x14ac:dyDescent="0.25">
      <c r="F9" s="7" t="s">
        <v>3</v>
      </c>
      <c r="G9" s="7" t="s">
        <v>4</v>
      </c>
    </row>
    <row r="10" spans="2:10" x14ac:dyDescent="0.25">
      <c r="F10" s="9"/>
      <c r="G10" s="10">
        <f>858951000*0.19</f>
        <v>163200690</v>
      </c>
    </row>
    <row r="11" spans="2:10" x14ac:dyDescent="0.25">
      <c r="F11" s="11">
        <f>158955000*0.19</f>
        <v>30201450</v>
      </c>
      <c r="G11" s="12"/>
    </row>
    <row r="12" spans="2:10" x14ac:dyDescent="0.25">
      <c r="F12" s="11">
        <f>258755000*0.19</f>
        <v>49163450</v>
      </c>
      <c r="G12" s="2"/>
    </row>
    <row r="13" spans="2:10" x14ac:dyDescent="0.25">
      <c r="F13" s="11">
        <f>2955000*0.19</f>
        <v>561450</v>
      </c>
      <c r="G13" s="2"/>
    </row>
    <row r="14" spans="2:10" x14ac:dyDescent="0.25">
      <c r="F14" s="11">
        <v>3050000</v>
      </c>
      <c r="G14" s="2"/>
    </row>
    <row r="15" spans="2:10" x14ac:dyDescent="0.25">
      <c r="F15" s="13">
        <f>SUM(F10:F14)</f>
        <v>82976350</v>
      </c>
      <c r="G15" s="13">
        <f>SUM(G10:G14)</f>
        <v>163200690</v>
      </c>
    </row>
    <row r="16" spans="2:10" x14ac:dyDescent="0.25">
      <c r="F16" s="14"/>
      <c r="G16" s="14">
        <f>+G15-F15</f>
        <v>80224340</v>
      </c>
    </row>
    <row r="19" spans="5:7" x14ac:dyDescent="0.25">
      <c r="E19" s="1" t="s">
        <v>10</v>
      </c>
    </row>
    <row r="20" spans="5:7" x14ac:dyDescent="0.25">
      <c r="E20" s="8"/>
      <c r="F20" s="3" t="s">
        <v>0</v>
      </c>
      <c r="G20" s="3" t="s">
        <v>1</v>
      </c>
    </row>
    <row r="21" spans="5:7" x14ac:dyDescent="0.25">
      <c r="E21" s="4" t="s">
        <v>5</v>
      </c>
      <c r="F21" s="16">
        <f>+G16</f>
        <v>80224340</v>
      </c>
      <c r="G21" s="16"/>
    </row>
    <row r="22" spans="5:7" x14ac:dyDescent="0.25">
      <c r="E22" s="4" t="s">
        <v>6</v>
      </c>
      <c r="F22" s="16"/>
      <c r="G22" s="16">
        <f>+F21</f>
        <v>80224340</v>
      </c>
    </row>
    <row r="23" spans="5:7" ht="30.75" customHeight="1" x14ac:dyDescent="0.25"/>
    <row r="25" spans="5:7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8 TRANSACCION IMPUESTOS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Rodriguez</dc:creator>
  <cp:lastModifiedBy>Usuario de Windows</cp:lastModifiedBy>
  <dcterms:created xsi:type="dcterms:W3CDTF">2019-09-25T14:25:20Z</dcterms:created>
  <dcterms:modified xsi:type="dcterms:W3CDTF">2020-04-09T03:45:12Z</dcterms:modified>
</cp:coreProperties>
</file>