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ara Juan Cañola\De Diana\"/>
    </mc:Choice>
  </mc:AlternateContent>
  <bookViews>
    <workbookView xWindow="0" yWindow="0" windowWidth="21600" windowHeight="9630"/>
  </bookViews>
  <sheets>
    <sheet name="EJEMPLO3 TRANSACCION IMPUESTO" sheetId="1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9" l="1"/>
  <c r="M21" i="19" l="1"/>
  <c r="L20" i="19"/>
  <c r="M19" i="19"/>
  <c r="L18" i="19"/>
  <c r="L14" i="19"/>
  <c r="L13" i="19"/>
  <c r="M15" i="19"/>
</calcChain>
</file>

<file path=xl/sharedStrings.xml><?xml version="1.0" encoding="utf-8"?>
<sst xmlns="http://schemas.openxmlformats.org/spreadsheetml/2006/main" count="12" uniqueCount="10">
  <si>
    <t>CONTABILIZACION</t>
  </si>
  <si>
    <t>DEBITOS</t>
  </si>
  <si>
    <t>CREDITOS</t>
  </si>
  <si>
    <t>CLIENTES NACIONALES</t>
  </si>
  <si>
    <t>AUTORRETENCION EN LA FUENTE</t>
  </si>
  <si>
    <t>IVA GENERADO</t>
  </si>
  <si>
    <t>AUTORRETENCION A TITULO DE RENTA</t>
  </si>
  <si>
    <t>INVENTARIO DE MERCANCIA</t>
  </si>
  <si>
    <t>INGRESOS DE ACTIVIDADES ORDINARIAS "VENTA DE MERCANCIA"</t>
  </si>
  <si>
    <t>COSTO DE LA  MERCANCIA  VENDIDA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</si>
</sst>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0" xfId="0" applyFont="1"/>
    <xf numFmtId="0" fontId="2" fillId="2" borderId="1" xfId="0" applyFon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85725</xdr:rowOff>
    </xdr:from>
    <xdr:to>
      <xdr:col>9</xdr:col>
      <xdr:colOff>390525</xdr:colOff>
      <xdr:row>15</xdr:row>
      <xdr:rowOff>38099</xdr:rowOff>
    </xdr:to>
    <xdr:sp macro="" textlink="">
      <xdr:nvSpPr>
        <xdr:cNvPr id="2" name="2 CuadroTexto"/>
        <xdr:cNvSpPr txBox="1"/>
      </xdr:nvSpPr>
      <xdr:spPr>
        <a:xfrm>
          <a:off x="209551" y="276225"/>
          <a:ext cx="6191249" cy="2619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DATOS DE CONTRIBUYENTE:</a:t>
          </a:r>
        </a:p>
        <a:p>
          <a:r>
            <a:rPr lang="es-C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ALMACENES MAKENAI SAS</a:t>
          </a:r>
        </a:p>
        <a:p>
          <a:endParaRPr lang="es-CO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CALIDAD DEL CONTRIBUYENTE:</a:t>
          </a: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IMPUESTO DE RENTA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AGENTE RETENEDOR EN LA FUENTE</a:t>
          </a:r>
          <a:endParaRPr lang="es-CO" sz="1200" b="0">
            <a:effectLst/>
            <a:latin typeface="+mn-lt"/>
          </a:endParaRP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IVA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IMPUESTO DE ICA - TARIFA 6 POR MIL</a:t>
          </a: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INSCRITO EN EL MUNICIPIO DE MEDELLIN</a:t>
          </a:r>
        </a:p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AUTORRETENCION A TITULO DE RENTA - TARIFA 1.6%. CUMPLE LAS CONDICIONES DEL       </a:t>
          </a:r>
        </a:p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ARTICULO 1 DECRETO 2201 "EXONERADAS DEL PAGO DE LAS COTIZACIONES AL SISTEMA       </a:t>
          </a:r>
        </a:p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GENERAL DE SEGURIDAD SOCIAL  EN SALUD - SENA - ICBF.</a:t>
          </a: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16</xdr:row>
      <xdr:rowOff>0</xdr:rowOff>
    </xdr:from>
    <xdr:to>
      <xdr:col>9</xdr:col>
      <xdr:colOff>371475</xdr:colOff>
      <xdr:row>28</xdr:row>
      <xdr:rowOff>0</xdr:rowOff>
    </xdr:to>
    <xdr:sp macro="" textlink="">
      <xdr:nvSpPr>
        <xdr:cNvPr id="3" name="2 CuadroTexto"/>
        <xdr:cNvSpPr txBox="1"/>
      </xdr:nvSpPr>
      <xdr:spPr>
        <a:xfrm>
          <a:off x="238125" y="3048000"/>
          <a:ext cx="6143625" cy="228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DATOS DE CONTRIBUYENTE :</a:t>
          </a:r>
        </a:p>
        <a:p>
          <a:r>
            <a:rPr lang="es-C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ALMANCENES  ZAT LTDA.</a:t>
          </a:r>
        </a:p>
        <a:p>
          <a:endParaRPr lang="es-CO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CALIDAD DEL CONTRIBUYENTE: </a:t>
          </a: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IMPUESTO DE RENTA</a:t>
          </a: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 IVA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IMPUESTO DE ICA -  TARIFA DEL IMPUESTO DE ICA 3 POR MIL</a:t>
          </a:r>
          <a:endParaRPr lang="en-US" sz="12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AGENTE AUTORRETENEDOR EN LA FUENTE</a:t>
          </a: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INSCRITO EN EL MUNICIPIO DE SABANETA</a:t>
          </a:r>
          <a:endParaRPr lang="en-US" sz="1200">
            <a:effectLst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AUTORRETENCION A TITULO DE RENTA - TARIFA 1.6%. CUMPLE LAS CONDICIONES DEL       </a:t>
          </a:r>
          <a:endParaRPr lang="en-US">
            <a:effectLst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ARTICULO 1 DECRETO 2201 "EXONERADAS DEL PAGO DE LAS COTIZACIONES AL SISTEMA       </a:t>
          </a:r>
          <a:endParaRPr lang="en-US">
            <a:effectLst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GENERAL DE SEGURIDAD SOCIAL  EN SALUD - SENA - ICBF"</a:t>
          </a:r>
          <a:endParaRPr lang="en-US">
            <a:effectLst/>
          </a:endParaRP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</xdr:colOff>
      <xdr:row>1</xdr:row>
      <xdr:rowOff>114299</xdr:rowOff>
    </xdr:from>
    <xdr:to>
      <xdr:col>13</xdr:col>
      <xdr:colOff>19050</xdr:colOff>
      <xdr:row>8</xdr:row>
      <xdr:rowOff>123824</xdr:rowOff>
    </xdr:to>
    <xdr:sp macro="" textlink="">
      <xdr:nvSpPr>
        <xdr:cNvPr id="4" name="2 CuadroTexto"/>
        <xdr:cNvSpPr txBox="1"/>
      </xdr:nvSpPr>
      <xdr:spPr>
        <a:xfrm>
          <a:off x="6648451" y="304799"/>
          <a:ext cx="5429249" cy="1343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ALMACENES ZAT LTDA VENDE MERCANCIA  A  ALMACENES MAKENAI  POR VALOR DE $12.750.000. RETENCION EN LA FUENTE DEL 2.5% . EL PRODUCTO ES GRAVADO CON TARIFA GENERAL.  (COSTO DE LA MERCANCIA VENDIDA DEL  70% DEL VALOR DE LA VENTA)</a:t>
          </a:r>
        </a:p>
        <a:p>
          <a:endParaRPr lang="es-CO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PIDE MOSTRAR LA VENTA DE MERCANCIA </a:t>
          </a: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1:M21"/>
  <sheetViews>
    <sheetView showGridLines="0" tabSelected="1" workbookViewId="0">
      <selection activeCell="K11" sqref="K11:M21"/>
    </sheetView>
  </sheetViews>
  <sheetFormatPr baseColWidth="10" defaultRowHeight="15" x14ac:dyDescent="0.25"/>
  <cols>
    <col min="1" max="1" width="3.140625" customWidth="1"/>
    <col min="9" max="9" width="7" customWidth="1"/>
    <col min="10" max="10" width="9.5703125" customWidth="1"/>
    <col min="11" max="11" width="58.28515625" bestFit="1" customWidth="1"/>
  </cols>
  <sheetData>
    <row r="11" spans="11:13" x14ac:dyDescent="0.25">
      <c r="K11" s="3" t="s">
        <v>0</v>
      </c>
    </row>
    <row r="12" spans="11:13" x14ac:dyDescent="0.25">
      <c r="K12" s="4"/>
      <c r="L12" s="4" t="s">
        <v>1</v>
      </c>
      <c r="M12" s="4" t="s">
        <v>2</v>
      </c>
    </row>
    <row r="13" spans="11:13" x14ac:dyDescent="0.25">
      <c r="K13" s="1" t="s">
        <v>3</v>
      </c>
      <c r="L13" s="2">
        <f>+M16+M17</f>
        <v>15172500</v>
      </c>
      <c r="M13" s="1"/>
    </row>
    <row r="14" spans="11:13" x14ac:dyDescent="0.25">
      <c r="K14" s="1" t="s">
        <v>4</v>
      </c>
      <c r="L14" s="2">
        <f>+M16*0.025</f>
        <v>318750</v>
      </c>
      <c r="M14" s="2"/>
    </row>
    <row r="15" spans="11:13" ht="12" customHeight="1" x14ac:dyDescent="0.25">
      <c r="K15" s="1" t="s">
        <v>4</v>
      </c>
      <c r="L15" s="2"/>
      <c r="M15" s="2">
        <f>+M16*0.025</f>
        <v>318750</v>
      </c>
    </row>
    <row r="16" spans="11:13" x14ac:dyDescent="0.25">
      <c r="K16" s="1" t="s">
        <v>8</v>
      </c>
      <c r="L16" s="2"/>
      <c r="M16" s="2">
        <v>12750000</v>
      </c>
    </row>
    <row r="17" spans="11:13" x14ac:dyDescent="0.25">
      <c r="K17" s="1" t="s">
        <v>5</v>
      </c>
      <c r="L17" s="2"/>
      <c r="M17" s="2">
        <f>+M16*0.19</f>
        <v>2422500</v>
      </c>
    </row>
    <row r="18" spans="11:13" x14ac:dyDescent="0.25">
      <c r="K18" s="1" t="s">
        <v>6</v>
      </c>
      <c r="L18" s="2">
        <f>+M16*1.6%</f>
        <v>204000</v>
      </c>
      <c r="M18" s="1"/>
    </row>
    <row r="19" spans="11:13" x14ac:dyDescent="0.25">
      <c r="K19" s="1" t="s">
        <v>6</v>
      </c>
      <c r="L19" s="1"/>
      <c r="M19" s="2">
        <f>+L18</f>
        <v>204000</v>
      </c>
    </row>
    <row r="20" spans="11:13" x14ac:dyDescent="0.25">
      <c r="K20" s="5" t="s">
        <v>9</v>
      </c>
      <c r="L20" s="2">
        <f>+M16*0.7</f>
        <v>8925000</v>
      </c>
      <c r="M20" s="1"/>
    </row>
    <row r="21" spans="11:13" x14ac:dyDescent="0.25">
      <c r="K21" s="5" t="s">
        <v>7</v>
      </c>
      <c r="L21" s="1"/>
      <c r="M21" s="2">
        <f>+M16*0.7</f>
        <v>8925000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EJEMPLO3 TRANSACCION IMPUESTO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Yanet Gaviria Rodriguez</dc:creator>
  <cp:lastModifiedBy>Usuario de Windows</cp:lastModifiedBy>
  <dcterms:created xsi:type="dcterms:W3CDTF">2019-09-25T14:25:20Z</dcterms:created>
  <dcterms:modified xsi:type="dcterms:W3CDTF">2020-03-26T16:35:15Z</dcterms:modified>
</cp:coreProperties>
</file>