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MODIFICACIONS ABRIL 16-2020\"/>
    </mc:Choice>
  </mc:AlternateContent>
  <bookViews>
    <workbookView xWindow="0" yWindow="0" windowWidth="21600" windowHeight="9630"/>
  </bookViews>
  <sheets>
    <sheet name="EJEMPLO 10 TRANSACCION IMPUESTO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6" l="1"/>
  <c r="I9" i="26"/>
  <c r="I11" i="26" s="1"/>
  <c r="I12" i="26" s="1"/>
  <c r="D21" i="26" s="1"/>
  <c r="I13" i="26" l="1"/>
  <c r="E22" i="26" l="1"/>
  <c r="D26" i="26" s="1"/>
  <c r="E29" i="26" s="1"/>
</calcChain>
</file>

<file path=xl/sharedStrings.xml><?xml version="1.0" encoding="utf-8"?>
<sst xmlns="http://schemas.openxmlformats.org/spreadsheetml/2006/main" count="24" uniqueCount="20">
  <si>
    <t>Débitos</t>
  </si>
  <si>
    <t>Créditos</t>
  </si>
  <si>
    <t>Código</t>
  </si>
  <si>
    <t>Cuentas</t>
  </si>
  <si>
    <t>ANTICIPO DE RETENCION EN LA FUENTE</t>
  </si>
  <si>
    <t>LIQUIDACION DEL IMPUESTO DE RENTA Y COMPLEMENTARIOS</t>
  </si>
  <si>
    <t xml:space="preserve">BASE GRAVABLE: </t>
  </si>
  <si>
    <t xml:space="preserve">INGRESOS </t>
  </si>
  <si>
    <t>COSTO DE VENTAS</t>
  </si>
  <si>
    <t>UTILIDAD BRUTA</t>
  </si>
  <si>
    <t>GASTO DE ADMINISTRACION Y VENTAS</t>
  </si>
  <si>
    <t>UTILIDAD ANTES DE IMPUESTOS</t>
  </si>
  <si>
    <t xml:space="preserve">PROVISION DE IMPUESTO </t>
  </si>
  <si>
    <t>UTILIDAD NETA</t>
  </si>
  <si>
    <t>CONTABILIZACION DEL IMPUESTO DE RENTA Y COMPLEMENTARIOS</t>
  </si>
  <si>
    <t>IMPUESTO DE RENTA Y COMPLEMENTARIOS</t>
  </si>
  <si>
    <t>IMPUESTO DE RENTA Y COMPLEMENTARIOS POR PAGAR</t>
  </si>
  <si>
    <t>CRUCE Y PAGO  DEL IMPUESTO DE RENTA Y COMPLEMENTERIOS</t>
  </si>
  <si>
    <t>EFECTIVO Y EQUIVALENTE AL EFECTIVO</t>
  </si>
  <si>
    <t>ANTICIPO AUTORRETENCION A TIULO DE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</si>
</sst>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240A]\ #,##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1" xfId="0" applyFont="1" applyFill="1" applyBorder="1"/>
    <xf numFmtId="0" fontId="0" fillId="0" borderId="0" xfId="0" applyFill="1" applyBorder="1"/>
    <xf numFmtId="165" fontId="0" fillId="0" borderId="0" xfId="0" applyNumberFormat="1"/>
    <xf numFmtId="0" fontId="3" fillId="0" borderId="0" xfId="0" applyFont="1" applyFill="1"/>
    <xf numFmtId="0" fontId="3" fillId="0" borderId="0" xfId="0" applyFont="1" applyFill="1" applyBorder="1"/>
    <xf numFmtId="165" fontId="3" fillId="0" borderId="0" xfId="0" applyNumberFormat="1" applyFont="1" applyFill="1" applyBorder="1"/>
    <xf numFmtId="0" fontId="3" fillId="0" borderId="1" xfId="0" applyFont="1" applyFill="1" applyBorder="1"/>
    <xf numFmtId="165" fontId="3" fillId="0" borderId="1" xfId="0" applyNumberFormat="1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0" fontId="4" fillId="0" borderId="0" xfId="0" applyFont="1"/>
    <xf numFmtId="0" fontId="5" fillId="0" borderId="0" xfId="0" applyFont="1"/>
    <xf numFmtId="0" fontId="3" fillId="0" borderId="1" xfId="0" applyFont="1" applyFill="1" applyBorder="1" applyAlignment="1">
      <alignment wrapText="1"/>
    </xf>
    <xf numFmtId="165" fontId="3" fillId="0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165" fontId="3" fillId="0" borderId="0" xfId="0" applyNumberFormat="1" applyFont="1" applyFill="1" applyBorder="1" applyAlignment="1">
      <alignment wrapText="1"/>
    </xf>
    <xf numFmtId="0" fontId="5" fillId="0" borderId="0" xfId="0" applyFont="1" applyFill="1"/>
    <xf numFmtId="0" fontId="6" fillId="0" borderId="0" xfId="0" applyFont="1" applyAlignment="1">
      <alignment vertical="center"/>
    </xf>
    <xf numFmtId="164" fontId="0" fillId="0" borderId="0" xfId="0" applyNumberFormat="1"/>
    <xf numFmtId="0" fontId="3" fillId="0" borderId="0" xfId="0" applyFont="1" applyFill="1" applyBorder="1" applyAlignment="1">
      <alignment wrapText="1"/>
    </xf>
    <xf numFmtId="165" fontId="0" fillId="0" borderId="0" xfId="0" applyNumberFormat="1" applyFill="1" applyBorder="1"/>
    <xf numFmtId="0" fontId="7" fillId="0" borderId="0" xfId="0" applyFont="1"/>
    <xf numFmtId="0" fontId="7" fillId="0" borderId="0" xfId="0" applyFont="1" applyFill="1" applyBorder="1"/>
    <xf numFmtId="165" fontId="7" fillId="0" borderId="0" xfId="0" applyNumberFormat="1" applyFont="1" applyFill="1" applyBorder="1"/>
    <xf numFmtId="0" fontId="7" fillId="0" borderId="0" xfId="0" applyFont="1" applyBorder="1"/>
    <xf numFmtId="164" fontId="7" fillId="0" borderId="0" xfId="0" applyNumberFormat="1" applyFont="1" applyBorder="1"/>
    <xf numFmtId="164" fontId="7" fillId="0" borderId="0" xfId="0" applyNumberFormat="1" applyFont="1" applyFill="1" applyBorder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95250</xdr:rowOff>
    </xdr:from>
    <xdr:to>
      <xdr:col>6</xdr:col>
      <xdr:colOff>152400</xdr:colOff>
      <xdr:row>16</xdr:row>
      <xdr:rowOff>85725</xdr:rowOff>
    </xdr:to>
    <xdr:sp macro="" textlink="">
      <xdr:nvSpPr>
        <xdr:cNvPr id="2" name="2 CuadroTexto"/>
        <xdr:cNvSpPr txBox="1"/>
      </xdr:nvSpPr>
      <xdr:spPr>
        <a:xfrm>
          <a:off x="190501" y="95250"/>
          <a:ext cx="58673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s-C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empresa  BETA LTDA.  En el año 20x obtuvo la siguiente información:</a:t>
          </a: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Ingresos de  $297.450.000.</a:t>
          </a: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Costo de mercancía $ 174.888.000</a:t>
          </a: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Gastos de administración y ventas $ 74.500.000</a:t>
          </a:r>
        </a:p>
        <a:p>
          <a:pPr lvl="0"/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pagos de autorretención a titulo de renta  que realizó en el período fueron  de  $4.759.200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anticipos</a:t>
          </a: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retención en la fuente sumaron $4.500.000</a:t>
          </a:r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tarifa del impuesto de renta es del 32%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pide:</a:t>
          </a:r>
          <a:endParaRPr lang="en-US" b="0">
            <a:effectLst/>
          </a:endParaRPr>
        </a:p>
        <a:p>
          <a:pPr lvl="0"/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Liquidar el impuesto de Renta y </a:t>
          </a: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complementarios a Diciembre 31</a:t>
          </a:r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Contabilizar el impuesto de  Renta y complementarios</a:t>
          </a:r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a Diciembre 31</a:t>
          </a:r>
        </a:p>
        <a:p>
          <a:pPr lvl="0"/>
          <a:r>
            <a:rPr lang="es-C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año siguiente cruzar y pagar el impuesto de renta y complemenatarios </a:t>
          </a:r>
          <a:endParaRPr lang="es-CO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O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9"/>
  <sheetViews>
    <sheetView showGridLines="0" tabSelected="1" topLeftCell="A10" workbookViewId="0">
      <selection activeCell="H25" sqref="H25"/>
    </sheetView>
  </sheetViews>
  <sheetFormatPr baseColWidth="10" defaultRowHeight="15" x14ac:dyDescent="0.25"/>
  <cols>
    <col min="1" max="1" width="2.85546875" customWidth="1"/>
    <col min="2" max="2" width="6" customWidth="1"/>
    <col min="3" max="3" width="46.28515625" bestFit="1" customWidth="1"/>
    <col min="4" max="4" width="12.5703125" customWidth="1"/>
    <col min="5" max="5" width="10.42578125" bestFit="1" customWidth="1"/>
    <col min="6" max="6" width="10.42578125" customWidth="1"/>
    <col min="7" max="7" width="5.28515625" customWidth="1"/>
    <col min="8" max="8" width="40" customWidth="1"/>
    <col min="9" max="9" width="18.140625" customWidth="1"/>
  </cols>
  <sheetData>
    <row r="3" spans="8:9" x14ac:dyDescent="0.25">
      <c r="H3" s="1" t="s">
        <v>5</v>
      </c>
      <c r="I3" s="1"/>
    </row>
    <row r="4" spans="8:9" x14ac:dyDescent="0.25">
      <c r="H4" s="11"/>
      <c r="I4" s="12"/>
    </row>
    <row r="5" spans="8:9" ht="15.75" x14ac:dyDescent="0.25">
      <c r="H5" s="25" t="s">
        <v>6</v>
      </c>
      <c r="I5" s="26"/>
    </row>
    <row r="6" spans="8:9" ht="15.75" x14ac:dyDescent="0.25">
      <c r="H6" s="25"/>
      <c r="I6" s="26"/>
    </row>
    <row r="7" spans="8:9" ht="15.75" x14ac:dyDescent="0.25">
      <c r="H7" s="27" t="s">
        <v>7</v>
      </c>
      <c r="I7" s="28">
        <v>297450000</v>
      </c>
    </row>
    <row r="8" spans="8:9" ht="15.75" x14ac:dyDescent="0.25">
      <c r="H8" s="25" t="s">
        <v>8</v>
      </c>
      <c r="I8" s="29">
        <v>174888000</v>
      </c>
    </row>
    <row r="9" spans="8:9" ht="15.75" x14ac:dyDescent="0.25">
      <c r="H9" s="25" t="s">
        <v>9</v>
      </c>
      <c r="I9" s="29">
        <f>+I7-I8</f>
        <v>122562000</v>
      </c>
    </row>
    <row r="10" spans="8:9" ht="15.75" x14ac:dyDescent="0.25">
      <c r="H10" s="25" t="s">
        <v>10</v>
      </c>
      <c r="I10" s="30">
        <v>74500000</v>
      </c>
    </row>
    <row r="11" spans="8:9" ht="15.75" x14ac:dyDescent="0.25">
      <c r="H11" s="24" t="s">
        <v>11</v>
      </c>
      <c r="I11" s="30">
        <f>+I9-I10</f>
        <v>48062000</v>
      </c>
    </row>
    <row r="12" spans="8:9" ht="15.75" x14ac:dyDescent="0.25">
      <c r="H12" s="24" t="s">
        <v>12</v>
      </c>
      <c r="I12" s="30">
        <f>+I11*32%</f>
        <v>15379840</v>
      </c>
    </row>
    <row r="13" spans="8:9" ht="15.75" x14ac:dyDescent="0.25">
      <c r="H13" s="24" t="s">
        <v>13</v>
      </c>
      <c r="I13" s="21">
        <f>+I11-I12</f>
        <v>32682160</v>
      </c>
    </row>
    <row r="19" spans="1:12" x14ac:dyDescent="0.25">
      <c r="A19" s="13"/>
      <c r="B19" s="14" t="s">
        <v>14</v>
      </c>
      <c r="C19" s="14"/>
      <c r="D19" s="14"/>
      <c r="E19" s="14"/>
      <c r="H19" s="20"/>
      <c r="I19" s="5"/>
    </row>
    <row r="20" spans="1:12" ht="18.75" customHeight="1" x14ac:dyDescent="0.25">
      <c r="B20" s="17" t="s">
        <v>2</v>
      </c>
      <c r="C20" s="17" t="s">
        <v>3</v>
      </c>
      <c r="D20" s="17" t="s">
        <v>0</v>
      </c>
      <c r="E20" s="17" t="s">
        <v>1</v>
      </c>
      <c r="F20" s="11"/>
      <c r="G20" s="2"/>
      <c r="H20" s="11"/>
      <c r="I20" s="12"/>
      <c r="J20" s="4"/>
      <c r="K20" s="4"/>
      <c r="L20" s="4"/>
    </row>
    <row r="21" spans="1:12" x14ac:dyDescent="0.25">
      <c r="B21" s="3">
        <v>54</v>
      </c>
      <c r="C21" s="9" t="s">
        <v>15</v>
      </c>
      <c r="D21" s="10">
        <f>+I12</f>
        <v>15379840</v>
      </c>
      <c r="E21" s="9"/>
      <c r="F21" s="7"/>
      <c r="G21" s="2"/>
      <c r="H21" s="4"/>
      <c r="I21" s="12"/>
      <c r="J21" s="4"/>
      <c r="K21" s="4"/>
      <c r="L21" s="4"/>
    </row>
    <row r="22" spans="1:12" ht="15.75" customHeight="1" x14ac:dyDescent="0.25">
      <c r="B22" s="3">
        <v>24</v>
      </c>
      <c r="C22" s="15" t="s">
        <v>16</v>
      </c>
      <c r="D22" s="16"/>
      <c r="E22" s="10">
        <f>+D21</f>
        <v>15379840</v>
      </c>
      <c r="F22" s="8"/>
      <c r="G22" s="2"/>
      <c r="H22" s="11"/>
      <c r="I22" s="11"/>
      <c r="J22" s="11"/>
      <c r="K22" s="11"/>
      <c r="L22" s="4"/>
    </row>
    <row r="23" spans="1:12" ht="24.75" customHeight="1" x14ac:dyDescent="0.25">
      <c r="B23" s="11"/>
      <c r="C23" s="22"/>
      <c r="D23" s="18"/>
      <c r="E23" s="8"/>
      <c r="F23" s="8"/>
      <c r="G23" s="2"/>
      <c r="H23" s="11"/>
      <c r="I23" s="11"/>
      <c r="J23" s="11"/>
      <c r="K23" s="11"/>
      <c r="L23" s="4"/>
    </row>
    <row r="24" spans="1:12" x14ac:dyDescent="0.25">
      <c r="B24" s="14" t="s">
        <v>17</v>
      </c>
      <c r="C24" s="14"/>
      <c r="D24" s="14"/>
      <c r="E24" s="14"/>
      <c r="F24" s="19"/>
      <c r="G24" s="1"/>
      <c r="H24" s="4"/>
      <c r="I24" s="12"/>
      <c r="J24" s="4"/>
      <c r="K24" s="4"/>
      <c r="L24" s="4"/>
    </row>
    <row r="25" spans="1:12" ht="19.5" customHeight="1" x14ac:dyDescent="0.25">
      <c r="B25" s="17" t="s">
        <v>2</v>
      </c>
      <c r="C25" s="17" t="s">
        <v>3</v>
      </c>
      <c r="D25" s="17" t="s">
        <v>0</v>
      </c>
      <c r="E25" s="17" t="s">
        <v>1</v>
      </c>
      <c r="F25" s="11"/>
      <c r="H25" s="11"/>
      <c r="I25" s="11"/>
      <c r="J25" s="11"/>
      <c r="K25" s="11"/>
      <c r="L25" s="4"/>
    </row>
    <row r="26" spans="1:12" ht="16.5" customHeight="1" x14ac:dyDescent="0.25">
      <c r="B26" s="3">
        <v>24</v>
      </c>
      <c r="C26" s="9" t="str">
        <f>+C22</f>
        <v>IMPUESTO DE RENTA Y COMPLEMENTARIOS POR PAGAR</v>
      </c>
      <c r="D26" s="16">
        <f>+E22</f>
        <v>15379840</v>
      </c>
      <c r="E26" s="16"/>
      <c r="F26" s="18"/>
      <c r="H26" s="11"/>
      <c r="I26" s="22"/>
      <c r="J26" s="18"/>
      <c r="K26" s="8"/>
      <c r="L26" s="4"/>
    </row>
    <row r="27" spans="1:12" x14ac:dyDescent="0.25">
      <c r="B27" s="3">
        <v>13</v>
      </c>
      <c r="C27" s="9" t="s">
        <v>4</v>
      </c>
      <c r="D27" s="10"/>
      <c r="E27" s="10">
        <v>4500000</v>
      </c>
      <c r="F27" s="8"/>
      <c r="H27" s="11"/>
      <c r="I27" s="22"/>
      <c r="J27" s="18"/>
      <c r="K27" s="8"/>
      <c r="L27" s="4"/>
    </row>
    <row r="28" spans="1:12" x14ac:dyDescent="0.25">
      <c r="B28" s="3">
        <v>13</v>
      </c>
      <c r="C28" s="9" t="s">
        <v>19</v>
      </c>
      <c r="D28" s="10"/>
      <c r="E28" s="10">
        <v>4759200</v>
      </c>
      <c r="F28" s="8"/>
      <c r="H28" s="11"/>
      <c r="I28" s="22"/>
      <c r="J28" s="18"/>
      <c r="K28" s="8"/>
      <c r="L28" s="4"/>
    </row>
    <row r="29" spans="1:12" x14ac:dyDescent="0.25">
      <c r="B29" s="3">
        <v>11</v>
      </c>
      <c r="C29" s="9" t="s">
        <v>18</v>
      </c>
      <c r="D29" s="16"/>
      <c r="E29" s="16">
        <f>+D26-E27-E28</f>
        <v>6120640</v>
      </c>
      <c r="F29" s="8"/>
      <c r="G29" s="8"/>
      <c r="H29" s="11"/>
      <c r="I29" s="7"/>
      <c r="J29" s="8"/>
      <c r="K29" s="8"/>
      <c r="L29" s="4"/>
    </row>
    <row r="30" spans="1:12" x14ac:dyDescent="0.25">
      <c r="C30" s="6"/>
      <c r="D30" s="6"/>
      <c r="E30" s="6"/>
      <c r="F30" s="6"/>
      <c r="G30" s="6"/>
      <c r="H30" s="4"/>
      <c r="I30" s="4"/>
      <c r="J30" s="4"/>
      <c r="K30" s="23"/>
      <c r="L30" s="4"/>
    </row>
    <row r="31" spans="1:12" x14ac:dyDescent="0.25">
      <c r="C31" s="6"/>
      <c r="D31" s="6"/>
      <c r="E31" s="6"/>
      <c r="F31" s="6"/>
      <c r="G31" s="6"/>
      <c r="H31" s="4"/>
      <c r="I31" s="4"/>
      <c r="J31" s="4"/>
      <c r="K31" s="4"/>
      <c r="L31" s="4"/>
    </row>
    <row r="32" spans="1:12" x14ac:dyDescent="0.25">
      <c r="C32" s="6"/>
      <c r="D32" s="6"/>
      <c r="E32" s="6"/>
      <c r="F32" s="6"/>
      <c r="G32" s="6"/>
      <c r="H32" s="4"/>
      <c r="I32" s="4"/>
      <c r="J32" s="4"/>
      <c r="K32" s="4"/>
      <c r="L32" s="4"/>
    </row>
    <row r="33" spans="3:12" x14ac:dyDescent="0.25">
      <c r="C33" s="6"/>
      <c r="D33" s="6"/>
      <c r="E33" s="6"/>
      <c r="F33" s="6"/>
      <c r="G33" s="6"/>
      <c r="H33" s="4"/>
      <c r="I33" s="4"/>
      <c r="J33" s="4"/>
      <c r="K33" s="4"/>
      <c r="L33" s="4"/>
    </row>
    <row r="34" spans="3:12" x14ac:dyDescent="0.25">
      <c r="C34" s="6"/>
      <c r="D34" s="6"/>
      <c r="E34" s="6"/>
      <c r="F34" s="6"/>
      <c r="G34" s="6"/>
      <c r="H34" s="4"/>
      <c r="I34" s="4"/>
      <c r="J34" s="4"/>
      <c r="K34" s="4"/>
      <c r="L34" s="4"/>
    </row>
    <row r="35" spans="3:12" x14ac:dyDescent="0.25">
      <c r="H35" s="4"/>
      <c r="I35" s="4"/>
      <c r="J35" s="4"/>
      <c r="K35" s="4"/>
      <c r="L35" s="4"/>
    </row>
    <row r="36" spans="3:12" x14ac:dyDescent="0.25">
      <c r="H36" s="4"/>
      <c r="I36" s="4"/>
      <c r="J36" s="4"/>
      <c r="K36" s="4"/>
      <c r="L36" s="4"/>
    </row>
    <row r="37" spans="3:12" x14ac:dyDescent="0.25">
      <c r="H37" s="4"/>
      <c r="I37" s="4"/>
      <c r="J37" s="4"/>
      <c r="K37" s="4"/>
      <c r="L37" s="4"/>
    </row>
    <row r="38" spans="3:12" x14ac:dyDescent="0.25">
      <c r="H38" s="4"/>
      <c r="I38" s="4"/>
      <c r="J38" s="4"/>
      <c r="K38" s="4"/>
      <c r="L38" s="4"/>
    </row>
    <row r="39" spans="3:12" x14ac:dyDescent="0.25">
      <c r="F39" s="14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10 TRANSACCION IMPUESTO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2019-09-25T14:25:20Z</dcterms:created>
  <dcterms:modified xsi:type="dcterms:W3CDTF">2020-04-18T03:33:28Z</dcterms:modified>
</cp:coreProperties>
</file>